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kes\Documents\Val\2026 USATF SC Annual meeting\"/>
    </mc:Choice>
  </mc:AlternateContent>
  <xr:revisionPtr revIDLastSave="0" documentId="13_ncr:1_{8A589745-F280-49F2-9C05-0758D65294D8}" xr6:coauthVersionLast="47" xr6:coauthVersionMax="47" xr10:uidLastSave="{00000000-0000-0000-0000-000000000000}"/>
  <bookViews>
    <workbookView xWindow="-28920" yWindow="-120" windowWidth="29040" windowHeight="15720" xr2:uid="{1C26AAEA-D4C9-4747-B105-D9ECBE7ED992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2" i="1" l="1"/>
  <c r="G52" i="1"/>
  <c r="F52" i="1"/>
  <c r="E52" i="1"/>
</calcChain>
</file>

<file path=xl/sharedStrings.xml><?xml version="1.0" encoding="utf-8"?>
<sst xmlns="http://schemas.openxmlformats.org/spreadsheetml/2006/main" count="63" uniqueCount="63">
  <si>
    <t>USATF South Carolina Budget</t>
  </si>
  <si>
    <t>Program/Account Name</t>
  </si>
  <si>
    <t>2021/22</t>
  </si>
  <si>
    <t>2022/23</t>
  </si>
  <si>
    <t>2023/24</t>
  </si>
  <si>
    <t>Membership Income</t>
  </si>
  <si>
    <t>Club Income</t>
  </si>
  <si>
    <t>Sanction Fees</t>
  </si>
  <si>
    <t>Officials Income</t>
  </si>
  <si>
    <t>Official Grant Funds from USATF National</t>
  </si>
  <si>
    <t>Official Expense/Training</t>
  </si>
  <si>
    <t>JO Track &amp; Field Income</t>
  </si>
  <si>
    <t>JO Track &amp; Field Expenses</t>
  </si>
  <si>
    <t>JO Region Track &amp; Field Expenses</t>
  </si>
  <si>
    <t>JO Cross Country Income</t>
  </si>
  <si>
    <t>JO Cross Country Expenses</t>
  </si>
  <si>
    <t>JO Region Cross  Country Income</t>
  </si>
  <si>
    <t>JO Region Cross Country Expenses</t>
  </si>
  <si>
    <t>Open/Masters Track &amp; Field Income</t>
  </si>
  <si>
    <t>Open/Masters Track &amp; Field Expenses</t>
  </si>
  <si>
    <t>Open/Masters XC Income</t>
  </si>
  <si>
    <t>Open/Masters XC Expenses</t>
  </si>
  <si>
    <t>Long Distance Running Income</t>
  </si>
  <si>
    <t>Long Distance Running Expenses</t>
  </si>
  <si>
    <t>Mountain, Ultra &amp; Trail Income</t>
  </si>
  <si>
    <t>Mountain, Ultra &amp; Trail Expenses</t>
  </si>
  <si>
    <t>Racewalk Events Income</t>
  </si>
  <si>
    <t>Racewalk Events Expenses</t>
  </si>
  <si>
    <t>SC Annual Meeting Expense</t>
  </si>
  <si>
    <t>Youth Chair Expense - Youth Meetings</t>
  </si>
  <si>
    <t>Club Development Expense</t>
  </si>
  <si>
    <t>Coaches Education Expense</t>
  </si>
  <si>
    <t>JO National Reimbursement (Entry Fees)</t>
  </si>
  <si>
    <t>Elite Athlete Support/Reimbursement</t>
  </si>
  <si>
    <t>Awards</t>
  </si>
  <si>
    <t>USATF National Convention Expenses</t>
  </si>
  <si>
    <t>Miscellaneous Expenses</t>
  </si>
  <si>
    <t>Postage Expense</t>
  </si>
  <si>
    <t>Sponsorship/JO XC Tent Rental</t>
  </si>
  <si>
    <t>Office Supplies Expense</t>
  </si>
  <si>
    <t>Legal &amp; Audit Expense</t>
  </si>
  <si>
    <t>Bank Charges</t>
  </si>
  <si>
    <t>Storage Unit Expense</t>
  </si>
  <si>
    <t>Website Expense</t>
  </si>
  <si>
    <t>Equipment Expense</t>
  </si>
  <si>
    <t>Treasurer Expense</t>
  </si>
  <si>
    <t xml:space="preserve">Special Events </t>
  </si>
  <si>
    <t>Bad Debts Expense</t>
  </si>
  <si>
    <t>Total Income/(Loss)</t>
  </si>
  <si>
    <t>Projected Income</t>
  </si>
  <si>
    <t>Projected Expenses</t>
  </si>
  <si>
    <t>FYI Bank Balance 8/31</t>
  </si>
  <si>
    <t>2025/26 Budget</t>
  </si>
  <si>
    <t>2025/26 Actual</t>
  </si>
  <si>
    <t xml:space="preserve">2024/25 </t>
  </si>
  <si>
    <t>2026/27 Proposed Budget</t>
  </si>
  <si>
    <t>Checking Account Interest Earned</t>
  </si>
  <si>
    <t>CD Interest Earned</t>
  </si>
  <si>
    <t>JO Region Track &amp; Field Income</t>
  </si>
  <si>
    <t>Para Meet Income</t>
  </si>
  <si>
    <t>Para Meet Expenses</t>
  </si>
  <si>
    <t>Amounts based on 9/1/25 to 8/31/26 calendar year</t>
  </si>
  <si>
    <t>FYI CD Balance 8/31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</si>
</sst>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44" fontId="3" fillId="0" borderId="0" xfId="1" applyFont="1"/>
    <xf numFmtId="0" fontId="3" fillId="0" borderId="0" xfId="0" applyFont="1"/>
    <xf numFmtId="0" fontId="2" fillId="0" borderId="1" xfId="0" applyFont="1" applyBorder="1"/>
    <xf numFmtId="0" fontId="2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4" fontId="3" fillId="0" borderId="1" xfId="1" applyFont="1" applyBorder="1"/>
    <xf numFmtId="44" fontId="3" fillId="0" borderId="1" xfId="1" applyFont="1" applyFill="1" applyBorder="1"/>
    <xf numFmtId="44" fontId="2" fillId="0" borderId="1" xfId="1" applyFont="1" applyBorder="1"/>
    <xf numFmtId="44" fontId="2" fillId="0" borderId="1" xfId="0" applyNumberFormat="1" applyFont="1" applyBorder="1"/>
    <xf numFmtId="44" fontId="3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44" fontId="2" fillId="0" borderId="1" xfId="1" applyFont="1" applyBorder="1" applyAlignment="1">
      <alignment horizontal="center" wrapText="1"/>
    </xf>
    <xf numFmtId="0" fontId="3" fillId="0" borderId="1" xfId="1" applyNumberFormat="1" applyFont="1" applyBorder="1"/>
    <xf numFmtId="0" fontId="2" fillId="0" borderId="0" xfId="0" applyFont="1"/>
    <xf numFmtId="44" fontId="3" fillId="0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D3FA8-33E5-487F-BEB2-387781A05438}">
  <sheetPr>
    <pageSetUpPr fitToPage="1"/>
  </sheetPr>
  <dimension ref="A1:H56"/>
  <sheetViews>
    <sheetView tabSelected="1" workbookViewId="0">
      <selection activeCell="I51" sqref="I51"/>
    </sheetView>
  </sheetViews>
  <sheetFormatPr defaultColWidth="37.42578125" defaultRowHeight="12.75" x14ac:dyDescent="0.2"/>
  <cols>
    <col min="1" max="1" width="33.28515625" style="2" customWidth="1"/>
    <col min="2" max="2" width="15.85546875" style="1" customWidth="1"/>
    <col min="3" max="3" width="13.5703125" style="1" customWidth="1"/>
    <col min="4" max="4" width="13.42578125" style="1" customWidth="1"/>
    <col min="5" max="5" width="13" style="2" customWidth="1"/>
    <col min="6" max="6" width="12.85546875" style="2" customWidth="1"/>
    <col min="7" max="7" width="11.85546875" style="1" customWidth="1"/>
    <col min="8" max="8" width="13.140625" style="1" customWidth="1"/>
    <col min="9" max="16384" width="37.42578125" style="2"/>
  </cols>
  <sheetData>
    <row r="1" spans="1:8" x14ac:dyDescent="0.2">
      <c r="A1" s="15" t="s">
        <v>0</v>
      </c>
      <c r="B1" s="16"/>
    </row>
    <row r="2" spans="1:8" x14ac:dyDescent="0.2">
      <c r="A2" s="15" t="s">
        <v>61</v>
      </c>
      <c r="B2" s="16"/>
    </row>
    <row r="3" spans="1:8" ht="38.25" x14ac:dyDescent="0.2">
      <c r="A3" s="3" t="s">
        <v>1</v>
      </c>
      <c r="B3" s="4" t="s">
        <v>2</v>
      </c>
      <c r="C3" s="4" t="s">
        <v>3</v>
      </c>
      <c r="D3" s="4" t="s">
        <v>4</v>
      </c>
      <c r="E3" s="12" t="s">
        <v>54</v>
      </c>
      <c r="F3" s="5" t="s">
        <v>52</v>
      </c>
      <c r="G3" s="13" t="s">
        <v>53</v>
      </c>
      <c r="H3" s="13" t="s">
        <v>55</v>
      </c>
    </row>
    <row r="4" spans="1:8" x14ac:dyDescent="0.2">
      <c r="A4" s="3" t="s">
        <v>5</v>
      </c>
      <c r="B4" s="6">
        <v>17882.11</v>
      </c>
      <c r="C4" s="6">
        <v>23355.54</v>
      </c>
      <c r="D4" s="6">
        <v>18382.650000000001</v>
      </c>
      <c r="E4" s="6">
        <v>37263</v>
      </c>
      <c r="F4" s="7">
        <v>20000</v>
      </c>
      <c r="G4" s="6">
        <v>27323</v>
      </c>
      <c r="H4" s="6">
        <v>29000</v>
      </c>
    </row>
    <row r="5" spans="1:8" x14ac:dyDescent="0.2">
      <c r="A5" s="3" t="s">
        <v>6</v>
      </c>
      <c r="B5" s="6">
        <v>1890.27</v>
      </c>
      <c r="C5" s="6">
        <v>2445</v>
      </c>
      <c r="D5" s="6">
        <v>1800</v>
      </c>
      <c r="E5" s="6">
        <v>1800</v>
      </c>
      <c r="F5" s="7">
        <v>1800</v>
      </c>
      <c r="G5" s="6">
        <v>1825</v>
      </c>
      <c r="H5" s="6">
        <v>1800</v>
      </c>
    </row>
    <row r="6" spans="1:8" x14ac:dyDescent="0.2">
      <c r="A6" s="3" t="s">
        <v>7</v>
      </c>
      <c r="B6" s="6">
        <v>3883</v>
      </c>
      <c r="C6" s="6">
        <v>3822.59</v>
      </c>
      <c r="D6" s="6">
        <v>-6578.67</v>
      </c>
      <c r="E6" s="6">
        <v>4965</v>
      </c>
      <c r="F6" s="7">
        <v>4000</v>
      </c>
      <c r="G6" s="6">
        <v>5561</v>
      </c>
      <c r="H6" s="6">
        <v>4000</v>
      </c>
    </row>
    <row r="7" spans="1:8" x14ac:dyDescent="0.2">
      <c r="A7" s="3" t="s">
        <v>8</v>
      </c>
      <c r="B7" s="6">
        <v>105</v>
      </c>
      <c r="C7" s="6">
        <v>1230</v>
      </c>
      <c r="D7" s="6">
        <v>127</v>
      </c>
      <c r="E7" s="6">
        <v>809</v>
      </c>
      <c r="F7" s="7">
        <v>500</v>
      </c>
      <c r="G7" s="6">
        <v>115</v>
      </c>
      <c r="H7" s="6">
        <v>100</v>
      </c>
    </row>
    <row r="8" spans="1:8" x14ac:dyDescent="0.2">
      <c r="A8" s="3" t="s">
        <v>9</v>
      </c>
      <c r="B8" s="6">
        <v>0</v>
      </c>
      <c r="C8" s="6">
        <v>0</v>
      </c>
      <c r="D8" s="6">
        <v>5445</v>
      </c>
      <c r="E8" s="6">
        <v>2000</v>
      </c>
      <c r="F8" s="6">
        <v>0</v>
      </c>
      <c r="G8" s="6">
        <v>-75</v>
      </c>
      <c r="H8" s="6">
        <v>0</v>
      </c>
    </row>
    <row r="9" spans="1:8" x14ac:dyDescent="0.2">
      <c r="A9" s="3" t="s">
        <v>56</v>
      </c>
      <c r="B9" s="6"/>
      <c r="C9" s="6"/>
      <c r="D9" s="6"/>
      <c r="E9" s="6"/>
      <c r="F9" s="6"/>
      <c r="G9" s="6">
        <v>57</v>
      </c>
      <c r="H9" s="6">
        <v>50</v>
      </c>
    </row>
    <row r="10" spans="1:8" x14ac:dyDescent="0.2">
      <c r="A10" s="3" t="s">
        <v>57</v>
      </c>
      <c r="B10" s="6"/>
      <c r="C10" s="6"/>
      <c r="D10" s="6"/>
      <c r="E10" s="6"/>
      <c r="F10" s="6"/>
      <c r="G10" s="6">
        <v>1671</v>
      </c>
      <c r="H10" s="6">
        <v>1200</v>
      </c>
    </row>
    <row r="11" spans="1:8" x14ac:dyDescent="0.2">
      <c r="A11" s="3" t="s">
        <v>10</v>
      </c>
      <c r="B11" s="6">
        <v>-1331.08</v>
      </c>
      <c r="C11" s="6">
        <v>-2209.23</v>
      </c>
      <c r="D11" s="6">
        <v>-970.1</v>
      </c>
      <c r="E11" s="6">
        <v>-2591</v>
      </c>
      <c r="F11" s="7">
        <v>-6800</v>
      </c>
      <c r="G11" s="6">
        <v>-3339</v>
      </c>
      <c r="H11" s="6">
        <v>-6800</v>
      </c>
    </row>
    <row r="12" spans="1:8" x14ac:dyDescent="0.2">
      <c r="A12" s="3" t="s">
        <v>11</v>
      </c>
      <c r="B12" s="6">
        <v>52628.42</v>
      </c>
      <c r="C12" s="6">
        <v>41752.300000000003</v>
      </c>
      <c r="D12" s="6">
        <v>40918.839999999997</v>
      </c>
      <c r="E12" s="6">
        <v>55744</v>
      </c>
      <c r="F12" s="7">
        <v>41000</v>
      </c>
      <c r="G12" s="6">
        <v>43650</v>
      </c>
      <c r="H12" s="6">
        <v>50000</v>
      </c>
    </row>
    <row r="13" spans="1:8" x14ac:dyDescent="0.2">
      <c r="A13" s="3" t="s">
        <v>12</v>
      </c>
      <c r="B13" s="6">
        <v>-42392.73</v>
      </c>
      <c r="C13" s="6">
        <v>-27462.09</v>
      </c>
      <c r="D13" s="6">
        <v>-32385.74</v>
      </c>
      <c r="E13" s="6">
        <v>-31322</v>
      </c>
      <c r="F13" s="7">
        <v>-33000</v>
      </c>
      <c r="G13" s="6">
        <v>-44096</v>
      </c>
      <c r="H13" s="6">
        <v>-45000</v>
      </c>
    </row>
    <row r="14" spans="1:8" x14ac:dyDescent="0.2">
      <c r="A14" s="3" t="s">
        <v>58</v>
      </c>
      <c r="B14" s="6">
        <v>76913.539999999994</v>
      </c>
      <c r="C14" s="6">
        <v>0</v>
      </c>
      <c r="D14" s="6">
        <v>0</v>
      </c>
      <c r="E14" s="6">
        <v>46160</v>
      </c>
      <c r="F14" s="7">
        <v>0</v>
      </c>
      <c r="G14" s="6">
        <v>0</v>
      </c>
      <c r="H14" s="6">
        <v>45000</v>
      </c>
    </row>
    <row r="15" spans="1:8" x14ac:dyDescent="0.2">
      <c r="A15" s="3" t="s">
        <v>13</v>
      </c>
      <c r="B15" s="6">
        <v>-61076.89</v>
      </c>
      <c r="C15" s="6">
        <v>-4003.85</v>
      </c>
      <c r="D15" s="6">
        <v>0</v>
      </c>
      <c r="E15" s="6">
        <v>-20858</v>
      </c>
      <c r="F15" s="7">
        <v>0</v>
      </c>
      <c r="G15" s="7">
        <v>245</v>
      </c>
      <c r="H15" s="6">
        <v>-40000</v>
      </c>
    </row>
    <row r="16" spans="1:8" x14ac:dyDescent="0.2">
      <c r="A16" s="3" t="s">
        <v>14</v>
      </c>
      <c r="B16" s="6">
        <v>3451.88</v>
      </c>
      <c r="C16" s="6">
        <v>3645.25</v>
      </c>
      <c r="D16" s="6">
        <v>3177.3</v>
      </c>
      <c r="E16" s="6">
        <v>7108</v>
      </c>
      <c r="F16" s="7">
        <v>3200</v>
      </c>
      <c r="G16" s="6">
        <v>2958</v>
      </c>
      <c r="H16" s="6">
        <v>6500</v>
      </c>
    </row>
    <row r="17" spans="1:8" x14ac:dyDescent="0.2">
      <c r="A17" s="3" t="s">
        <v>15</v>
      </c>
      <c r="B17" s="6">
        <v>-2632.59</v>
      </c>
      <c r="C17" s="6">
        <v>-5193.91</v>
      </c>
      <c r="D17" s="6">
        <v>-3807.8</v>
      </c>
      <c r="E17" s="6">
        <v>-9078</v>
      </c>
      <c r="F17" s="7">
        <v>-4000</v>
      </c>
      <c r="G17" s="6">
        <v>-4042</v>
      </c>
      <c r="H17" s="6">
        <v>-6000</v>
      </c>
    </row>
    <row r="18" spans="1:8" x14ac:dyDescent="0.2">
      <c r="A18" s="3" t="s">
        <v>16</v>
      </c>
      <c r="B18" s="6">
        <v>6787.77</v>
      </c>
      <c r="C18" s="6">
        <v>0</v>
      </c>
      <c r="D18" s="6">
        <v>0</v>
      </c>
      <c r="E18" s="6">
        <v>14686</v>
      </c>
      <c r="F18" s="7">
        <v>0</v>
      </c>
      <c r="G18" s="6">
        <v>0</v>
      </c>
      <c r="H18" s="6">
        <v>9000</v>
      </c>
    </row>
    <row r="19" spans="1:8" x14ac:dyDescent="0.2">
      <c r="A19" s="3" t="s">
        <v>17</v>
      </c>
      <c r="B19" s="6">
        <v>-5090.76</v>
      </c>
      <c r="C19" s="6">
        <v>0</v>
      </c>
      <c r="D19" s="6">
        <v>-85</v>
      </c>
      <c r="E19" s="6">
        <v>-8845</v>
      </c>
      <c r="F19" s="7">
        <v>0</v>
      </c>
      <c r="G19" s="6">
        <v>0</v>
      </c>
      <c r="H19" s="6">
        <v>-7000</v>
      </c>
    </row>
    <row r="20" spans="1:8" x14ac:dyDescent="0.2">
      <c r="A20" s="3" t="s">
        <v>18</v>
      </c>
      <c r="B20" s="6">
        <v>0</v>
      </c>
      <c r="C20" s="6">
        <v>0</v>
      </c>
      <c r="D20" s="6">
        <v>0</v>
      </c>
      <c r="E20" s="6">
        <v>0</v>
      </c>
      <c r="F20" s="7">
        <v>0</v>
      </c>
      <c r="G20" s="6">
        <v>0</v>
      </c>
      <c r="H20" s="6">
        <v>0</v>
      </c>
    </row>
    <row r="21" spans="1:8" x14ac:dyDescent="0.2">
      <c r="A21" s="3" t="s">
        <v>19</v>
      </c>
      <c r="B21" s="6">
        <v>-1520.9</v>
      </c>
      <c r="C21" s="6">
        <v>-1751.66</v>
      </c>
      <c r="D21" s="6">
        <v>-1580.32</v>
      </c>
      <c r="E21" s="6">
        <v>-2083</v>
      </c>
      <c r="F21" s="7">
        <v>-2000</v>
      </c>
      <c r="G21" s="6">
        <v>-2124</v>
      </c>
      <c r="H21" s="6">
        <v>-2200</v>
      </c>
    </row>
    <row r="22" spans="1:8" x14ac:dyDescent="0.2">
      <c r="A22" s="3" t="s">
        <v>20</v>
      </c>
      <c r="B22" s="6">
        <v>75</v>
      </c>
      <c r="C22" s="6">
        <v>0</v>
      </c>
      <c r="D22" s="6">
        <v>0</v>
      </c>
      <c r="E22" s="6">
        <v>0</v>
      </c>
      <c r="F22" s="7">
        <v>0</v>
      </c>
      <c r="G22" s="6">
        <v>0</v>
      </c>
      <c r="H22" s="6">
        <v>0</v>
      </c>
    </row>
    <row r="23" spans="1:8" x14ac:dyDescent="0.2">
      <c r="A23" s="3" t="s">
        <v>21</v>
      </c>
      <c r="B23" s="6">
        <v>0</v>
      </c>
      <c r="C23" s="6">
        <v>0</v>
      </c>
      <c r="D23" s="6">
        <v>0</v>
      </c>
      <c r="E23" s="6">
        <v>-555</v>
      </c>
      <c r="F23" s="7">
        <v>-2000</v>
      </c>
      <c r="G23" s="6">
        <v>-700</v>
      </c>
      <c r="H23" s="6">
        <v>-1200</v>
      </c>
    </row>
    <row r="24" spans="1:8" x14ac:dyDescent="0.2">
      <c r="A24" s="3" t="s">
        <v>22</v>
      </c>
      <c r="B24" s="6">
        <v>0</v>
      </c>
      <c r="C24" s="6">
        <v>0</v>
      </c>
      <c r="D24" s="6">
        <v>0</v>
      </c>
      <c r="E24" s="6">
        <v>0</v>
      </c>
      <c r="F24" s="7">
        <v>0</v>
      </c>
      <c r="G24" s="6">
        <v>0</v>
      </c>
      <c r="H24" s="6">
        <v>0</v>
      </c>
    </row>
    <row r="25" spans="1:8" x14ac:dyDescent="0.2">
      <c r="A25" s="3" t="s">
        <v>23</v>
      </c>
      <c r="B25" s="6">
        <v>-745</v>
      </c>
      <c r="C25" s="6">
        <v>-1560</v>
      </c>
      <c r="D25" s="6">
        <v>-1044.02</v>
      </c>
      <c r="E25" s="6">
        <v>-1938</v>
      </c>
      <c r="F25" s="7">
        <v>-2000</v>
      </c>
      <c r="G25" s="6">
        <v>-3009</v>
      </c>
      <c r="H25" s="6">
        <v>-3100</v>
      </c>
    </row>
    <row r="26" spans="1:8" x14ac:dyDescent="0.2">
      <c r="A26" s="3" t="s">
        <v>24</v>
      </c>
      <c r="B26" s="6">
        <v>575</v>
      </c>
      <c r="C26" s="6">
        <v>0</v>
      </c>
      <c r="D26" s="6">
        <v>0</v>
      </c>
      <c r="E26" s="6">
        <v>0</v>
      </c>
      <c r="F26" s="7">
        <v>0</v>
      </c>
      <c r="G26" s="6">
        <v>0</v>
      </c>
      <c r="H26" s="6">
        <v>0</v>
      </c>
    </row>
    <row r="27" spans="1:8" x14ac:dyDescent="0.2">
      <c r="A27" s="3" t="s">
        <v>25</v>
      </c>
      <c r="B27" s="6">
        <v>-2391.94</v>
      </c>
      <c r="C27" s="6">
        <v>0</v>
      </c>
      <c r="D27" s="6">
        <v>-2445.1799999999998</v>
      </c>
      <c r="E27" s="6">
        <v>-1810</v>
      </c>
      <c r="F27" s="7">
        <v>-5500</v>
      </c>
      <c r="G27" s="6">
        <v>-1531</v>
      </c>
      <c r="H27" s="6">
        <v>-1500</v>
      </c>
    </row>
    <row r="28" spans="1:8" x14ac:dyDescent="0.2">
      <c r="A28" s="3" t="s">
        <v>59</v>
      </c>
      <c r="B28" s="6"/>
      <c r="C28" s="6"/>
      <c r="D28" s="6"/>
      <c r="E28" s="6"/>
      <c r="F28" s="7"/>
      <c r="G28" s="6">
        <v>0</v>
      </c>
      <c r="H28" s="6">
        <v>1200</v>
      </c>
    </row>
    <row r="29" spans="1:8" x14ac:dyDescent="0.2">
      <c r="A29" s="3" t="s">
        <v>60</v>
      </c>
      <c r="B29" s="6"/>
      <c r="C29" s="6"/>
      <c r="D29" s="6"/>
      <c r="E29" s="6"/>
      <c r="F29" s="7"/>
      <c r="G29" s="6">
        <v>-113</v>
      </c>
      <c r="H29" s="6">
        <v>-4000</v>
      </c>
    </row>
    <row r="30" spans="1:8" x14ac:dyDescent="0.2">
      <c r="A30" s="3" t="s">
        <v>26</v>
      </c>
      <c r="B30" s="6">
        <v>295</v>
      </c>
      <c r="C30" s="6">
        <v>170</v>
      </c>
      <c r="D30" s="6">
        <v>285</v>
      </c>
      <c r="E30" s="6">
        <v>0</v>
      </c>
      <c r="F30" s="7">
        <v>300</v>
      </c>
      <c r="G30" s="6"/>
      <c r="H30" s="6">
        <v>0</v>
      </c>
    </row>
    <row r="31" spans="1:8" x14ac:dyDescent="0.2">
      <c r="A31" s="3" t="s">
        <v>27</v>
      </c>
      <c r="B31" s="6">
        <v>-2367.69</v>
      </c>
      <c r="C31" s="6">
        <v>-262.3</v>
      </c>
      <c r="D31" s="6">
        <v>-600</v>
      </c>
      <c r="E31" s="6">
        <v>0</v>
      </c>
      <c r="F31" s="7">
        <v>-3000</v>
      </c>
      <c r="G31" s="6">
        <v>-529</v>
      </c>
      <c r="H31" s="6">
        <v>-1000</v>
      </c>
    </row>
    <row r="32" spans="1:8" x14ac:dyDescent="0.2">
      <c r="A32" s="3" t="s">
        <v>28</v>
      </c>
      <c r="B32" s="6">
        <v>-300</v>
      </c>
      <c r="C32" s="6">
        <v>0</v>
      </c>
      <c r="D32" s="6">
        <v>-145</v>
      </c>
      <c r="E32" s="6">
        <v>-11</v>
      </c>
      <c r="F32" s="7">
        <v>-150</v>
      </c>
      <c r="G32" s="7">
        <v>-900</v>
      </c>
      <c r="H32" s="6">
        <v>-700</v>
      </c>
    </row>
    <row r="33" spans="1:8" x14ac:dyDescent="0.2">
      <c r="A33" s="3" t="s">
        <v>29</v>
      </c>
      <c r="B33" s="6">
        <v>0</v>
      </c>
      <c r="C33" s="6">
        <v>0</v>
      </c>
      <c r="D33" s="6">
        <v>-1470.25</v>
      </c>
      <c r="E33" s="6">
        <v>0</v>
      </c>
      <c r="F33" s="7">
        <v>0</v>
      </c>
      <c r="G33" s="6">
        <v>0</v>
      </c>
      <c r="H33" s="6">
        <v>0</v>
      </c>
    </row>
    <row r="34" spans="1:8" x14ac:dyDescent="0.2">
      <c r="A34" s="3" t="s">
        <v>30</v>
      </c>
      <c r="B34" s="6">
        <v>0</v>
      </c>
      <c r="C34" s="6">
        <v>0</v>
      </c>
      <c r="D34" s="6">
        <v>0</v>
      </c>
      <c r="E34" s="6">
        <v>0</v>
      </c>
      <c r="F34" s="7">
        <v>-1000</v>
      </c>
      <c r="G34" s="6">
        <v>0</v>
      </c>
      <c r="H34" s="6">
        <v>0</v>
      </c>
    </row>
    <row r="35" spans="1:8" x14ac:dyDescent="0.2">
      <c r="A35" s="3" t="s">
        <v>31</v>
      </c>
      <c r="B35" s="6">
        <v>-2717.58</v>
      </c>
      <c r="C35" s="6">
        <v>0</v>
      </c>
      <c r="D35" s="6">
        <v>0</v>
      </c>
      <c r="E35" s="6">
        <v>-339</v>
      </c>
      <c r="F35" s="7">
        <v>-8000</v>
      </c>
      <c r="G35" s="6">
        <v>-990</v>
      </c>
      <c r="H35" s="6">
        <v>-5000</v>
      </c>
    </row>
    <row r="36" spans="1:8" x14ac:dyDescent="0.2">
      <c r="A36" s="3" t="s">
        <v>32</v>
      </c>
      <c r="B36" s="6">
        <v>-2249.87</v>
      </c>
      <c r="C36" s="6">
        <v>0</v>
      </c>
      <c r="D36" s="6">
        <v>0</v>
      </c>
      <c r="E36" s="6">
        <v>0</v>
      </c>
      <c r="F36" s="7">
        <v>-1000</v>
      </c>
      <c r="G36" s="6">
        <v>-798</v>
      </c>
      <c r="H36" s="6">
        <v>-1500</v>
      </c>
    </row>
    <row r="37" spans="1:8" x14ac:dyDescent="0.2">
      <c r="A37" s="3" t="s">
        <v>33</v>
      </c>
      <c r="B37" s="6">
        <v>-440</v>
      </c>
      <c r="C37" s="6">
        <v>0</v>
      </c>
      <c r="D37" s="6">
        <v>0</v>
      </c>
      <c r="E37" s="6">
        <v>-9980</v>
      </c>
      <c r="F37" s="7">
        <v>-6000</v>
      </c>
      <c r="G37" s="6">
        <v>0</v>
      </c>
      <c r="H37" s="6">
        <v>-1000</v>
      </c>
    </row>
    <row r="38" spans="1:8" x14ac:dyDescent="0.2">
      <c r="A38" s="3" t="s">
        <v>34</v>
      </c>
      <c r="B38" s="6">
        <v>-4191.45</v>
      </c>
      <c r="C38" s="6">
        <v>-4227.74</v>
      </c>
      <c r="D38" s="6">
        <v>848.13</v>
      </c>
      <c r="E38" s="6">
        <v>-4174</v>
      </c>
      <c r="F38" s="7">
        <v>-3000</v>
      </c>
      <c r="G38" s="6">
        <v>-1361</v>
      </c>
      <c r="H38" s="6">
        <v>-3000</v>
      </c>
    </row>
    <row r="39" spans="1:8" x14ac:dyDescent="0.2">
      <c r="A39" s="3" t="s">
        <v>35</v>
      </c>
      <c r="B39" s="6">
        <v>-2752.18</v>
      </c>
      <c r="C39" s="6">
        <v>-13521.57</v>
      </c>
      <c r="D39" s="6">
        <v>-11855.61</v>
      </c>
      <c r="E39" s="6">
        <v>-15773</v>
      </c>
      <c r="F39" s="7">
        <v>-15000</v>
      </c>
      <c r="G39" s="6">
        <v>-12334</v>
      </c>
      <c r="H39" s="6">
        <v>-18000</v>
      </c>
    </row>
    <row r="40" spans="1:8" x14ac:dyDescent="0.2">
      <c r="A40" s="3" t="s">
        <v>36</v>
      </c>
      <c r="B40" s="6">
        <v>-740</v>
      </c>
      <c r="C40" s="6">
        <v>-215</v>
      </c>
      <c r="D40" s="6">
        <v>-176.68</v>
      </c>
      <c r="E40" s="6">
        <v>-202</v>
      </c>
      <c r="F40" s="7">
        <v>-500</v>
      </c>
      <c r="G40" s="6">
        <v>-584</v>
      </c>
      <c r="H40" s="6">
        <v>-500</v>
      </c>
    </row>
    <row r="41" spans="1:8" x14ac:dyDescent="0.2">
      <c r="A41" s="3" t="s">
        <v>37</v>
      </c>
      <c r="B41" s="6">
        <v>-37.880000000000003</v>
      </c>
      <c r="C41" s="6">
        <v>-74.760000000000005</v>
      </c>
      <c r="D41" s="6">
        <v>-16.63</v>
      </c>
      <c r="E41" s="6">
        <v>-85</v>
      </c>
      <c r="F41" s="7">
        <v>-200</v>
      </c>
      <c r="G41" s="6">
        <v>-1428</v>
      </c>
      <c r="H41" s="6">
        <v>-300</v>
      </c>
    </row>
    <row r="42" spans="1:8" x14ac:dyDescent="0.2">
      <c r="A42" s="3" t="s">
        <v>38</v>
      </c>
      <c r="B42" s="6">
        <v>0</v>
      </c>
      <c r="C42" s="6">
        <v>-1236</v>
      </c>
      <c r="D42" s="6">
        <v>-651.9</v>
      </c>
      <c r="E42" s="6">
        <v>-1134</v>
      </c>
      <c r="F42" s="7">
        <v>-1200</v>
      </c>
      <c r="G42" s="6">
        <v>-784</v>
      </c>
      <c r="H42" s="6">
        <v>-1200</v>
      </c>
    </row>
    <row r="43" spans="1:8" x14ac:dyDescent="0.2">
      <c r="A43" s="3" t="s">
        <v>39</v>
      </c>
      <c r="B43" s="6">
        <v>-131.91</v>
      </c>
      <c r="C43" s="6">
        <v>-179.28</v>
      </c>
      <c r="D43" s="6">
        <v>-406.12</v>
      </c>
      <c r="E43" s="6">
        <v>-279</v>
      </c>
      <c r="F43" s="7">
        <v>-500</v>
      </c>
      <c r="G43" s="6">
        <v>-604</v>
      </c>
      <c r="H43" s="6">
        <v>-500</v>
      </c>
    </row>
    <row r="44" spans="1:8" x14ac:dyDescent="0.2">
      <c r="A44" s="3" t="s">
        <v>40</v>
      </c>
      <c r="B44" s="6">
        <v>-25</v>
      </c>
      <c r="C44" s="6">
        <v>-100</v>
      </c>
      <c r="D44" s="6">
        <v>-2300</v>
      </c>
      <c r="E44" s="6">
        <v>-11310</v>
      </c>
      <c r="F44" s="7">
        <v>-2500</v>
      </c>
      <c r="G44" s="6">
        <v>-1030</v>
      </c>
      <c r="H44" s="6">
        <v>-600</v>
      </c>
    </row>
    <row r="45" spans="1:8" x14ac:dyDescent="0.2">
      <c r="A45" s="3" t="s">
        <v>41</v>
      </c>
      <c r="B45" s="6">
        <v>-187.26</v>
      </c>
      <c r="C45" s="6">
        <v>-26</v>
      </c>
      <c r="D45" s="6">
        <v>0</v>
      </c>
      <c r="E45" s="6">
        <v>-353</v>
      </c>
      <c r="F45" s="7">
        <v>-350</v>
      </c>
      <c r="G45" s="6">
        <v>-354</v>
      </c>
      <c r="H45" s="6">
        <v>-300</v>
      </c>
    </row>
    <row r="46" spans="1:8" x14ac:dyDescent="0.2">
      <c r="A46" s="3" t="s">
        <v>42</v>
      </c>
      <c r="B46" s="6">
        <v>-2809.04</v>
      </c>
      <c r="C46" s="6">
        <v>-4610.6400000000003</v>
      </c>
      <c r="D46" s="6">
        <v>-4218</v>
      </c>
      <c r="E46" s="6">
        <v>-7103</v>
      </c>
      <c r="F46" s="7">
        <v>-8000</v>
      </c>
      <c r="G46" s="6">
        <v>-4936</v>
      </c>
      <c r="H46" s="6">
        <v>-7000</v>
      </c>
    </row>
    <row r="47" spans="1:8" x14ac:dyDescent="0.2">
      <c r="A47" s="3" t="s">
        <v>43</v>
      </c>
      <c r="B47" s="6">
        <v>-858.5</v>
      </c>
      <c r="C47" s="6">
        <v>-876.02</v>
      </c>
      <c r="D47" s="6">
        <v>-2517.02</v>
      </c>
      <c r="E47" s="6">
        <v>-542</v>
      </c>
      <c r="F47" s="7">
        <v>-1000</v>
      </c>
      <c r="G47" s="6">
        <v>-578</v>
      </c>
      <c r="H47" s="6">
        <v>-500</v>
      </c>
    </row>
    <row r="48" spans="1:8" x14ac:dyDescent="0.2">
      <c r="A48" s="3" t="s">
        <v>44</v>
      </c>
      <c r="B48" s="6">
        <v>-9973.27</v>
      </c>
      <c r="C48" s="6">
        <v>-1611.87</v>
      </c>
      <c r="D48" s="6">
        <v>-726.45</v>
      </c>
      <c r="E48" s="6">
        <v>-12191</v>
      </c>
      <c r="F48" s="7">
        <v>-3000</v>
      </c>
      <c r="G48" s="6">
        <v>-10476</v>
      </c>
      <c r="H48" s="6">
        <v>-2000</v>
      </c>
    </row>
    <row r="49" spans="1:8" x14ac:dyDescent="0.2">
      <c r="A49" s="3" t="s">
        <v>45</v>
      </c>
      <c r="B49" s="6">
        <v>-1129.47</v>
      </c>
      <c r="C49" s="6">
        <v>-1082.51</v>
      </c>
      <c r="D49" s="6">
        <v>-812.41</v>
      </c>
      <c r="E49" s="6">
        <v>-1320</v>
      </c>
      <c r="F49" s="7">
        <v>-1400</v>
      </c>
      <c r="G49" s="6">
        <v>-745</v>
      </c>
      <c r="H49" s="6">
        <v>-2000</v>
      </c>
    </row>
    <row r="50" spans="1:8" x14ac:dyDescent="0.2">
      <c r="A50" s="3" t="s">
        <v>46</v>
      </c>
      <c r="B50" s="6"/>
      <c r="C50" s="6"/>
      <c r="D50" s="6"/>
      <c r="E50" s="6">
        <v>-1814</v>
      </c>
      <c r="F50" s="7">
        <v>-2000</v>
      </c>
      <c r="G50" s="6">
        <v>-1840</v>
      </c>
      <c r="H50" s="6">
        <v>-2000</v>
      </c>
    </row>
    <row r="51" spans="1:8" x14ac:dyDescent="0.2">
      <c r="A51" s="3" t="s">
        <v>47</v>
      </c>
      <c r="B51" s="6">
        <v>0</v>
      </c>
      <c r="C51" s="6">
        <v>0</v>
      </c>
      <c r="D51" s="6">
        <v>0</v>
      </c>
      <c r="E51" s="6">
        <v>-2677</v>
      </c>
      <c r="F51" s="7">
        <v>0</v>
      </c>
      <c r="G51" s="6">
        <v>0</v>
      </c>
      <c r="H51" s="6">
        <v>0</v>
      </c>
    </row>
    <row r="52" spans="1:8" x14ac:dyDescent="0.2">
      <c r="A52" s="3" t="s">
        <v>48</v>
      </c>
      <c r="B52" s="8">
        <v>16394</v>
      </c>
      <c r="C52" s="8">
        <v>6216.25</v>
      </c>
      <c r="D52" s="8">
        <v>-5505.24</v>
      </c>
      <c r="E52" s="9">
        <f>SUM(E4:E51)</f>
        <v>22168</v>
      </c>
      <c r="F52" s="10">
        <f>SUM(F4:F51)</f>
        <v>-42300</v>
      </c>
      <c r="G52" s="6">
        <f>SUM(G4:G51)</f>
        <v>-15895</v>
      </c>
      <c r="H52" s="6">
        <f>SUM(H4:H51)</f>
        <v>-16050</v>
      </c>
    </row>
    <row r="53" spans="1:8" x14ac:dyDescent="0.2">
      <c r="A53" s="3" t="s">
        <v>49</v>
      </c>
      <c r="B53" s="6">
        <v>164486.99</v>
      </c>
      <c r="C53" s="6">
        <v>76420.679999999993</v>
      </c>
      <c r="D53" s="6">
        <v>63557.120000000003</v>
      </c>
      <c r="E53" s="6">
        <v>170535</v>
      </c>
      <c r="F53" s="7">
        <v>70800</v>
      </c>
      <c r="G53" s="6">
        <v>83405</v>
      </c>
      <c r="H53" s="6">
        <v>147850</v>
      </c>
    </row>
    <row r="54" spans="1:8" x14ac:dyDescent="0.2">
      <c r="A54" s="3" t="s">
        <v>50</v>
      </c>
      <c r="B54" s="6">
        <v>-148092.99</v>
      </c>
      <c r="C54" s="6">
        <v>-70204.429999999993</v>
      </c>
      <c r="D54" s="6">
        <v>-69062.36</v>
      </c>
      <c r="E54" s="6">
        <v>-148367</v>
      </c>
      <c r="F54" s="7">
        <v>-113100</v>
      </c>
      <c r="G54" s="6">
        <v>-99300</v>
      </c>
      <c r="H54" s="6">
        <v>-163900</v>
      </c>
    </row>
    <row r="55" spans="1:8" x14ac:dyDescent="0.2">
      <c r="A55" s="3" t="s">
        <v>51</v>
      </c>
      <c r="B55" s="6">
        <v>123912.43</v>
      </c>
      <c r="C55" s="6">
        <v>129861.69</v>
      </c>
      <c r="D55" s="6">
        <v>124252.85</v>
      </c>
      <c r="E55" s="10">
        <v>149085.51</v>
      </c>
      <c r="F55" s="11"/>
      <c r="G55" s="6">
        <v>149085.51</v>
      </c>
      <c r="H55" s="6">
        <v>77595.91</v>
      </c>
    </row>
    <row r="56" spans="1:8" x14ac:dyDescent="0.2">
      <c r="A56" s="3" t="s">
        <v>62</v>
      </c>
      <c r="B56" s="14"/>
      <c r="C56" s="14"/>
      <c r="D56" s="14"/>
      <c r="E56" s="11"/>
      <c r="F56" s="11"/>
      <c r="G56" s="6">
        <v>0</v>
      </c>
      <c r="H56" s="6">
        <v>51670.89</v>
      </c>
    </row>
  </sheetData>
  <pageMargins left="0.7" right="0.7" top="0.75" bottom="0.75" header="0.3" footer="0.3"/>
  <pageSetup scale="9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Sykes</dc:creator>
  <cp:lastModifiedBy>David Sykes</cp:lastModifiedBy>
  <cp:lastPrinted>2026-09-11T17:04:45Z</cp:lastPrinted>
  <dcterms:created xsi:type="dcterms:W3CDTF">2026-08-12T16:30:24Z</dcterms:created>
  <dcterms:modified xsi:type="dcterms:W3CDTF">2026-09-11T17:05:09Z</dcterms:modified>
</cp:coreProperties>
</file>